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esoshr-my.sharepoint.com/personal/jelena_spanicek_esos_hr/Documents/Radna površina/JAVNA OBJAVA TROŠENJA SREDSTAVA/"/>
    </mc:Choice>
  </mc:AlternateContent>
  <xr:revisionPtr revIDLastSave="7" documentId="8_{CC7C2436-1B2C-4914-81E9-A6319B06C1F1}" xr6:coauthVersionLast="47" xr6:coauthVersionMax="47" xr10:uidLastSave="{D9E5BAE5-1F52-45AC-93C6-2794CF9586C3}"/>
  <bookViews>
    <workbookView xWindow="-120" yWindow="-120" windowWidth="29040" windowHeight="1584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1" i="1" l="1"/>
  <c r="D110" i="1"/>
  <c r="D82" i="1"/>
  <c r="D80" i="1"/>
  <c r="D78" i="1"/>
  <c r="D76" i="1"/>
  <c r="D74" i="1"/>
  <c r="D72" i="1"/>
  <c r="D70" i="1"/>
  <c r="D68" i="1"/>
  <c r="D66" i="1"/>
  <c r="D64" i="1"/>
  <c r="D62" i="1"/>
  <c r="D60" i="1"/>
  <c r="D58" i="1"/>
  <c r="D56" i="1"/>
  <c r="D53" i="1"/>
  <c r="D51" i="1"/>
  <c r="D49" i="1"/>
  <c r="D47" i="1"/>
  <c r="D45" i="1"/>
  <c r="D43" i="1"/>
  <c r="D41" i="1"/>
  <c r="D39" i="1"/>
  <c r="D37" i="1"/>
  <c r="D35" i="1"/>
  <c r="D33" i="1"/>
  <c r="D31" i="1"/>
  <c r="D29" i="1"/>
  <c r="D27" i="1"/>
  <c r="D25" i="1"/>
  <c r="D23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<sst xmlns="http://schemas.openxmlformats.org/spreadsheetml/2006/main" count="292" uniqueCount="128">
  <si>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</si>
  <si>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</si>
  <si>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</si>
  <si>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</si>
  <si>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</si>
  <si>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</si>
  <si>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</si>
  <si>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</si>
  <si>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ELEKTROSTROJARSKA OBRTNIČKA ŠKOLA_x000D_
SELSKA CESTA 83_x000D_
ZAGREB_x000D_
Tel: +385(1)3023823   Fax: +385(1)3026165_x000D_
OIB: 48544291322_x000D_
Mail: racunovodstvo@esos.hr_x000D_
IBAN: HR4823600001102107201</t>
  </si>
  <si>
    <t>Isplata Sredstava Za Razdoblje: 01.04.2025 Do 30.04.2025</t>
  </si>
  <si>
    <t>Ellin svijet j.d.o.o.</t>
  </si>
  <si>
    <t>98812434125</t>
  </si>
  <si>
    <t>10000 Zagreb</t>
  </si>
  <si>
    <t>Reprezentacija</t>
  </si>
  <si>
    <t>ELEKTROSTROJARSKA OBRTNIČKA ŠKOLA</t>
  </si>
  <si>
    <t>Ukupno:</t>
  </si>
  <si>
    <t>SMIT  COMMERCE D.O.O.</t>
  </si>
  <si>
    <t>95243482140</t>
  </si>
  <si>
    <t>GORNJI STUPNIK</t>
  </si>
  <si>
    <t>Materijal i sirovine</t>
  </si>
  <si>
    <t>Mag informatika d.o.o.</t>
  </si>
  <si>
    <t>93224926556</t>
  </si>
  <si>
    <t>Zagreb</t>
  </si>
  <si>
    <t>Računalne usluge</t>
  </si>
  <si>
    <t>R-GLOBAL D.O.O.</t>
  </si>
  <si>
    <t>93152082975</t>
  </si>
  <si>
    <t>-</t>
  </si>
  <si>
    <t>Zakupnine i najamnine</t>
  </si>
  <si>
    <t>Zagrebačka banka d.d.</t>
  </si>
  <si>
    <t>92963223473</t>
  </si>
  <si>
    <t>Bankarske usluge i usluge platnog prometa</t>
  </si>
  <si>
    <t>DTVZ (Društvo turističkih vodiča Zagreba)</t>
  </si>
  <si>
    <t>88846676232</t>
  </si>
  <si>
    <t>10 000 ZAGREB</t>
  </si>
  <si>
    <t>Ostale usluge</t>
  </si>
  <si>
    <t>HP-HRVATSKA POŠTA D.D.</t>
  </si>
  <si>
    <t>87311810356</t>
  </si>
  <si>
    <t>Usluge telefona, pošte i prijevoza</t>
  </si>
  <si>
    <t>ŽIVA VODA</t>
  </si>
  <si>
    <t>86255713939</t>
  </si>
  <si>
    <t>ZAGREB</t>
  </si>
  <si>
    <t>Komunalne usluge</t>
  </si>
  <si>
    <t>FINA</t>
  </si>
  <si>
    <t>85821130368</t>
  </si>
  <si>
    <t>Ostali nespomenuti rashodi poslovanja</t>
  </si>
  <si>
    <t>VODOOPSKRBA I ODVODNJA D.O.O.</t>
  </si>
  <si>
    <t>83416546499</t>
  </si>
  <si>
    <t>10 000 Zagreb</t>
  </si>
  <si>
    <t xml:space="preserve"> Podružnica ZET ZAGREBAČKI HOLDING d.o.o.</t>
  </si>
  <si>
    <t>82031999604</t>
  </si>
  <si>
    <t>Naknade za prijevoz, za rad na terenu i odvojeni život</t>
  </si>
  <si>
    <t>HRVATSKI TELEKOM D.D.</t>
  </si>
  <si>
    <t>81793146560</t>
  </si>
  <si>
    <t>HIT TURIZAM D.O.O.</t>
  </si>
  <si>
    <t>77632709552</t>
  </si>
  <si>
    <t>10000 ZAGREB</t>
  </si>
  <si>
    <t>Službena putovanja</t>
  </si>
  <si>
    <t>UNIQA OSIGURANJE D.D.</t>
  </si>
  <si>
    <t>75665455333</t>
  </si>
  <si>
    <t>Premije osiguranja</t>
  </si>
  <si>
    <t>TOKIĆ D.O.O.</t>
  </si>
  <si>
    <t>74867487620</t>
  </si>
  <si>
    <t>SESVETE</t>
  </si>
  <si>
    <t>PROPRINT D.O.O.</t>
  </si>
  <si>
    <t>72612732139</t>
  </si>
  <si>
    <t>OPTIMUS LAB</t>
  </si>
  <si>
    <t>71981294715</t>
  </si>
  <si>
    <t>Čakovec</t>
  </si>
  <si>
    <t>SVIJET KOMUNIKACIJA</t>
  </si>
  <si>
    <t>70692244840</t>
  </si>
  <si>
    <t>Telemach Hrvatska d.o.o</t>
  </si>
  <si>
    <t>70133616033</t>
  </si>
  <si>
    <t>FERO-TERM DRUŠTVO S OGRANIČENOM ODGOVORNOŠĆU ZA TRGOVINU I USLUGE</t>
  </si>
  <si>
    <t>69638067216</t>
  </si>
  <si>
    <t>10255 DONJI STUPNIK</t>
  </si>
  <si>
    <t>Materijal i dijelovi za tekuće i investicijsko održavanje</t>
  </si>
  <si>
    <t>HEP OPSKRBA D.O.O.</t>
  </si>
  <si>
    <t>63073332379</t>
  </si>
  <si>
    <t>Energija</t>
  </si>
  <si>
    <t>C.I.A.K. AUTO d.o.o.</t>
  </si>
  <si>
    <t>62595301902</t>
  </si>
  <si>
    <t>10255 GORNJI STUPNIK</t>
  </si>
  <si>
    <t>GRAD ZAGREB GRADSKI URED ZA PROSTORNO UREĐENJE,IZGRADNJU</t>
  </si>
  <si>
    <t>61817894937</t>
  </si>
  <si>
    <t>CWS-boco</t>
  </si>
  <si>
    <t>51026536351</t>
  </si>
  <si>
    <t>zagreb</t>
  </si>
  <si>
    <t>Uredski materijal i ostali materijalni rashodi</t>
  </si>
  <si>
    <t>VIJCI KRANJEC</t>
  </si>
  <si>
    <t>40518747839</t>
  </si>
  <si>
    <t>OOPG MLAĐAN</t>
  </si>
  <si>
    <t>33360385415</t>
  </si>
  <si>
    <t>HOTEL PRESIDENT SOLIN</t>
  </si>
  <si>
    <t>33301430925</t>
  </si>
  <si>
    <t>Poliklinika Sveti Rok</t>
  </si>
  <si>
    <t>28842147765</t>
  </si>
  <si>
    <t>Zdravstvene i veterinarske usluge</t>
  </si>
  <si>
    <t>Tomsoft d.o.o.</t>
  </si>
  <si>
    <t>28658131868</t>
  </si>
  <si>
    <t>PC PROJEKT D.O.O.</t>
  </si>
  <si>
    <t>25882311498</t>
  </si>
  <si>
    <t xml:space="preserve">Zagreb </t>
  </si>
  <si>
    <t>ENERGY CENTAR PLUS d.o.o.</t>
  </si>
  <si>
    <t>21231559118</t>
  </si>
  <si>
    <t>HEP-TOPLINARSTVO d.o.o.</t>
  </si>
  <si>
    <t>15907062900</t>
  </si>
  <si>
    <t>JAVNI BILJEŽNIK  Ivana Miloš</t>
  </si>
  <si>
    <t>14846807842</t>
  </si>
  <si>
    <t>Pristojbe i naknade</t>
  </si>
  <si>
    <t>DRŽAVNI PRORAČUN REPUBLIKE HRVATSKE</t>
  </si>
  <si>
    <t>1</t>
  </si>
  <si>
    <t>PROMING-HCH  D.O.O.</t>
  </si>
  <si>
    <t>00799310963</t>
  </si>
  <si>
    <t>AUTO  J.C. (Jorge Chimanlal)</t>
  </si>
  <si>
    <t>Portugal</t>
  </si>
  <si>
    <t>REPUBLICA HOSTEL&amp;SUITES</t>
  </si>
  <si>
    <t xml:space="preserve">PORTO </t>
  </si>
  <si>
    <t>Plaće za redovan rad</t>
  </si>
  <si>
    <t>Plaće za prekovremeni rad</t>
  </si>
  <si>
    <t>Ostali rashodi za zaposlene</t>
  </si>
  <si>
    <t>Doprinosi za obvezno zdravstveno osiguranje</t>
  </si>
  <si>
    <t>Nema Konta Na Odabranoj Razini</t>
  </si>
  <si>
    <t>Intelektualne i osobne usluge</t>
  </si>
  <si>
    <t>Naknade za rad predstavničkih i izvršnih tijela, povjerenstava i slično</t>
  </si>
  <si>
    <t>Naknade građanima i kućanstvima u novcu</t>
  </si>
  <si>
    <t>Sveukupno:</t>
  </si>
  <si>
    <t>MINISTARSTVO</t>
  </si>
  <si>
    <t>GRAD ZAGREB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</si>
</sst>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84"/>
  <sheetViews>
    <sheetView tabSelected="1" topLeftCell="A82" zoomScaleNormal="100" workbookViewId="0">
      <selection activeCell="G108" sqref="G108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118.4</v>
      </c>
      <c r="E7" s="10">
        <v>3293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118.4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26.13</v>
      </c>
      <c r="E9" s="10">
        <v>3222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26.13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22</v>
      </c>
      <c r="D11" s="18">
        <v>66.36</v>
      </c>
      <c r="E11" s="10">
        <v>3238</v>
      </c>
      <c r="F11" s="9" t="s">
        <v>23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66.36</v>
      </c>
      <c r="E12" s="23"/>
      <c r="F12" s="25"/>
      <c r="G12" s="26"/>
    </row>
    <row r="13" spans="1:7" x14ac:dyDescent="0.25">
      <c r="A13" s="9" t="s">
        <v>24</v>
      </c>
      <c r="B13" s="14" t="s">
        <v>25</v>
      </c>
      <c r="C13" s="10" t="s">
        <v>26</v>
      </c>
      <c r="D13" s="18">
        <v>86.1</v>
      </c>
      <c r="E13" s="10">
        <v>3235</v>
      </c>
      <c r="F13" s="9" t="s">
        <v>27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86.1</v>
      </c>
      <c r="E14" s="23"/>
      <c r="F14" s="25"/>
      <c r="G14" s="26"/>
    </row>
    <row r="15" spans="1:7" x14ac:dyDescent="0.25">
      <c r="A15" s="9" t="s">
        <v>28</v>
      </c>
      <c r="B15" s="14" t="s">
        <v>29</v>
      </c>
      <c r="C15" s="10" t="s">
        <v>22</v>
      </c>
      <c r="D15" s="18">
        <v>122.69</v>
      </c>
      <c r="E15" s="10">
        <v>3431</v>
      </c>
      <c r="F15" s="9" t="s">
        <v>30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122.69</v>
      </c>
      <c r="E16" s="23"/>
      <c r="F16" s="25"/>
      <c r="G16" s="26"/>
    </row>
    <row r="17" spans="1:7" x14ac:dyDescent="0.25">
      <c r="A17" s="9" t="s">
        <v>31</v>
      </c>
      <c r="B17" s="14" t="s">
        <v>32</v>
      </c>
      <c r="C17" s="10" t="s">
        <v>33</v>
      </c>
      <c r="D17" s="18">
        <v>110</v>
      </c>
      <c r="E17" s="10">
        <v>3239</v>
      </c>
      <c r="F17" s="9" t="s">
        <v>34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110</v>
      </c>
      <c r="E18" s="23"/>
      <c r="F18" s="25"/>
      <c r="G18" s="26"/>
    </row>
    <row r="19" spans="1:7" x14ac:dyDescent="0.25">
      <c r="A19" s="9" t="s">
        <v>35</v>
      </c>
      <c r="B19" s="14" t="s">
        <v>36</v>
      </c>
      <c r="C19" s="10" t="s">
        <v>26</v>
      </c>
      <c r="D19" s="18">
        <v>41.77</v>
      </c>
      <c r="E19" s="10">
        <v>3231</v>
      </c>
      <c r="F19" s="9" t="s">
        <v>37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41.77</v>
      </c>
      <c r="E20" s="23"/>
      <c r="F20" s="25"/>
      <c r="G20" s="26"/>
    </row>
    <row r="21" spans="1:7" x14ac:dyDescent="0.25">
      <c r="A21" s="9" t="s">
        <v>38</v>
      </c>
      <c r="B21" s="14" t="s">
        <v>39</v>
      </c>
      <c r="C21" s="10" t="s">
        <v>40</v>
      </c>
      <c r="D21" s="18">
        <v>136.68</v>
      </c>
      <c r="E21" s="10">
        <v>3234</v>
      </c>
      <c r="F21" s="9" t="s">
        <v>41</v>
      </c>
      <c r="G21" s="27" t="s">
        <v>14</v>
      </c>
    </row>
    <row r="22" spans="1:7" x14ac:dyDescent="0.25">
      <c r="A22" s="9"/>
      <c r="B22" s="14"/>
      <c r="C22" s="10"/>
      <c r="D22" s="18">
        <v>49.76</v>
      </c>
      <c r="E22" s="10">
        <v>3235</v>
      </c>
      <c r="F22" s="9" t="s">
        <v>27</v>
      </c>
      <c r="G22" s="28" t="s">
        <v>14</v>
      </c>
    </row>
    <row r="23" spans="1:7" ht="27" customHeight="1" thickBot="1" x14ac:dyDescent="0.3">
      <c r="A23" s="21" t="s">
        <v>15</v>
      </c>
      <c r="B23" s="22"/>
      <c r="C23" s="23"/>
      <c r="D23" s="24">
        <f>SUM(D21:D22)</f>
        <v>186.44</v>
      </c>
      <c r="E23" s="23"/>
      <c r="F23" s="25"/>
      <c r="G23" s="26"/>
    </row>
    <row r="24" spans="1:7" x14ac:dyDescent="0.25">
      <c r="A24" s="9" t="s">
        <v>42</v>
      </c>
      <c r="B24" s="14" t="s">
        <v>43</v>
      </c>
      <c r="C24" s="10" t="s">
        <v>26</v>
      </c>
      <c r="D24" s="18">
        <v>3.49</v>
      </c>
      <c r="E24" s="10">
        <v>3299</v>
      </c>
      <c r="F24" s="9" t="s">
        <v>44</v>
      </c>
      <c r="G24" s="27" t="s">
        <v>14</v>
      </c>
    </row>
    <row r="25" spans="1:7" ht="27" customHeight="1" thickBot="1" x14ac:dyDescent="0.3">
      <c r="A25" s="21" t="s">
        <v>15</v>
      </c>
      <c r="B25" s="22"/>
      <c r="C25" s="23"/>
      <c r="D25" s="24">
        <f>SUM(D24:D24)</f>
        <v>3.49</v>
      </c>
      <c r="E25" s="23"/>
      <c r="F25" s="25"/>
      <c r="G25" s="26"/>
    </row>
    <row r="26" spans="1:7" x14ac:dyDescent="0.25">
      <c r="A26" s="9" t="s">
        <v>45</v>
      </c>
      <c r="B26" s="14" t="s">
        <v>46</v>
      </c>
      <c r="C26" s="10" t="s">
        <v>47</v>
      </c>
      <c r="D26" s="18">
        <v>277.94</v>
      </c>
      <c r="E26" s="10">
        <v>3234</v>
      </c>
      <c r="F26" s="9" t="s">
        <v>41</v>
      </c>
      <c r="G26" s="27" t="s">
        <v>14</v>
      </c>
    </row>
    <row r="27" spans="1:7" ht="27" customHeight="1" thickBot="1" x14ac:dyDescent="0.3">
      <c r="A27" s="21" t="s">
        <v>15</v>
      </c>
      <c r="B27" s="22"/>
      <c r="C27" s="23"/>
      <c r="D27" s="24">
        <f>SUM(D26:D26)</f>
        <v>277.94</v>
      </c>
      <c r="E27" s="23"/>
      <c r="F27" s="25"/>
      <c r="G27" s="26"/>
    </row>
    <row r="28" spans="1:7" x14ac:dyDescent="0.25">
      <c r="A28" s="9" t="s">
        <v>48</v>
      </c>
      <c r="B28" s="14" t="s">
        <v>49</v>
      </c>
      <c r="C28" s="10" t="s">
        <v>26</v>
      </c>
      <c r="D28" s="18">
        <v>423.39</v>
      </c>
      <c r="E28" s="10">
        <v>3212</v>
      </c>
      <c r="F28" s="9" t="s">
        <v>50</v>
      </c>
      <c r="G28" s="27" t="s">
        <v>14</v>
      </c>
    </row>
    <row r="29" spans="1:7" ht="27" customHeight="1" thickBot="1" x14ac:dyDescent="0.3">
      <c r="A29" s="21" t="s">
        <v>15</v>
      </c>
      <c r="B29" s="22"/>
      <c r="C29" s="23"/>
      <c r="D29" s="24">
        <f>SUM(D28:D28)</f>
        <v>423.39</v>
      </c>
      <c r="E29" s="23"/>
      <c r="F29" s="25"/>
      <c r="G29" s="26"/>
    </row>
    <row r="30" spans="1:7" x14ac:dyDescent="0.25">
      <c r="A30" s="9" t="s">
        <v>51</v>
      </c>
      <c r="B30" s="14" t="s">
        <v>52</v>
      </c>
      <c r="C30" s="10" t="s">
        <v>40</v>
      </c>
      <c r="D30" s="18">
        <v>328.4</v>
      </c>
      <c r="E30" s="10">
        <v>3231</v>
      </c>
      <c r="F30" s="9" t="s">
        <v>37</v>
      </c>
      <c r="G30" s="27" t="s">
        <v>14</v>
      </c>
    </row>
    <row r="31" spans="1:7" ht="27" customHeight="1" thickBot="1" x14ac:dyDescent="0.3">
      <c r="A31" s="21" t="s">
        <v>15</v>
      </c>
      <c r="B31" s="22"/>
      <c r="C31" s="23"/>
      <c r="D31" s="24">
        <f>SUM(D30:D30)</f>
        <v>328.4</v>
      </c>
      <c r="E31" s="23"/>
      <c r="F31" s="25"/>
      <c r="G31" s="26"/>
    </row>
    <row r="32" spans="1:7" x14ac:dyDescent="0.25">
      <c r="A32" s="9" t="s">
        <v>53</v>
      </c>
      <c r="B32" s="14" t="s">
        <v>54</v>
      </c>
      <c r="C32" s="10" t="s">
        <v>55</v>
      </c>
      <c r="D32" s="18">
        <v>1744</v>
      </c>
      <c r="E32" s="10">
        <v>3211</v>
      </c>
      <c r="F32" s="9" t="s">
        <v>56</v>
      </c>
      <c r="G32" s="27" t="s">
        <v>14</v>
      </c>
    </row>
    <row r="33" spans="1:7" ht="27" customHeight="1" thickBot="1" x14ac:dyDescent="0.3">
      <c r="A33" s="21" t="s">
        <v>15</v>
      </c>
      <c r="B33" s="22"/>
      <c r="C33" s="23"/>
      <c r="D33" s="24">
        <f>SUM(D32:D32)</f>
        <v>1744</v>
      </c>
      <c r="E33" s="23"/>
      <c r="F33" s="25"/>
      <c r="G33" s="26"/>
    </row>
    <row r="34" spans="1:7" x14ac:dyDescent="0.25">
      <c r="A34" s="9" t="s">
        <v>57</v>
      </c>
      <c r="B34" s="14" t="s">
        <v>58</v>
      </c>
      <c r="C34" s="10" t="s">
        <v>40</v>
      </c>
      <c r="D34" s="18">
        <v>56.88</v>
      </c>
      <c r="E34" s="10">
        <v>3292</v>
      </c>
      <c r="F34" s="9" t="s">
        <v>59</v>
      </c>
      <c r="G34" s="27" t="s">
        <v>14</v>
      </c>
    </row>
    <row r="35" spans="1:7" ht="27" customHeight="1" thickBot="1" x14ac:dyDescent="0.3">
      <c r="A35" s="21" t="s">
        <v>15</v>
      </c>
      <c r="B35" s="22"/>
      <c r="C35" s="23"/>
      <c r="D35" s="24">
        <f>SUM(D34:D34)</f>
        <v>56.88</v>
      </c>
      <c r="E35" s="23"/>
      <c r="F35" s="25"/>
      <c r="G35" s="26"/>
    </row>
    <row r="36" spans="1:7" x14ac:dyDescent="0.25">
      <c r="A36" s="9" t="s">
        <v>60</v>
      </c>
      <c r="B36" s="14" t="s">
        <v>61</v>
      </c>
      <c r="C36" s="10" t="s">
        <v>62</v>
      </c>
      <c r="D36" s="18">
        <v>51</v>
      </c>
      <c r="E36" s="10">
        <v>3222</v>
      </c>
      <c r="F36" s="9" t="s">
        <v>19</v>
      </c>
      <c r="G36" s="27" t="s">
        <v>14</v>
      </c>
    </row>
    <row r="37" spans="1:7" ht="27" customHeight="1" thickBot="1" x14ac:dyDescent="0.3">
      <c r="A37" s="21" t="s">
        <v>15</v>
      </c>
      <c r="B37" s="22"/>
      <c r="C37" s="23"/>
      <c r="D37" s="24">
        <f>SUM(D36:D36)</f>
        <v>51</v>
      </c>
      <c r="E37" s="23"/>
      <c r="F37" s="25"/>
      <c r="G37" s="26"/>
    </row>
    <row r="38" spans="1:7" x14ac:dyDescent="0.25">
      <c r="A38" s="9" t="s">
        <v>63</v>
      </c>
      <c r="B38" s="14" t="s">
        <v>64</v>
      </c>
      <c r="C38" s="10" t="s">
        <v>26</v>
      </c>
      <c r="D38" s="18">
        <v>176.26</v>
      </c>
      <c r="E38" s="10">
        <v>3235</v>
      </c>
      <c r="F38" s="9" t="s">
        <v>27</v>
      </c>
      <c r="G38" s="27" t="s">
        <v>14</v>
      </c>
    </row>
    <row r="39" spans="1:7" ht="27" customHeight="1" thickBot="1" x14ac:dyDescent="0.3">
      <c r="A39" s="21" t="s">
        <v>15</v>
      </c>
      <c r="B39" s="22"/>
      <c r="C39" s="23"/>
      <c r="D39" s="24">
        <f>SUM(D38:D38)</f>
        <v>176.26</v>
      </c>
      <c r="E39" s="23"/>
      <c r="F39" s="25"/>
      <c r="G39" s="26"/>
    </row>
    <row r="40" spans="1:7" x14ac:dyDescent="0.25">
      <c r="A40" s="9" t="s">
        <v>65</v>
      </c>
      <c r="B40" s="14" t="s">
        <v>66</v>
      </c>
      <c r="C40" s="10" t="s">
        <v>67</v>
      </c>
      <c r="D40" s="18">
        <v>102.5</v>
      </c>
      <c r="E40" s="10">
        <v>3238</v>
      </c>
      <c r="F40" s="9" t="s">
        <v>23</v>
      </c>
      <c r="G40" s="27" t="s">
        <v>14</v>
      </c>
    </row>
    <row r="41" spans="1:7" ht="27" customHeight="1" thickBot="1" x14ac:dyDescent="0.3">
      <c r="A41" s="21" t="s">
        <v>15</v>
      </c>
      <c r="B41" s="22"/>
      <c r="C41" s="23"/>
      <c r="D41" s="24">
        <f>SUM(D40:D40)</f>
        <v>102.5</v>
      </c>
      <c r="E41" s="23"/>
      <c r="F41" s="25"/>
      <c r="G41" s="26"/>
    </row>
    <row r="42" spans="1:7" x14ac:dyDescent="0.25">
      <c r="A42" s="9" t="s">
        <v>68</v>
      </c>
      <c r="B42" s="14" t="s">
        <v>69</v>
      </c>
      <c r="C42" s="10" t="s">
        <v>26</v>
      </c>
      <c r="D42" s="18">
        <v>286.45999999999998</v>
      </c>
      <c r="E42" s="10">
        <v>3238</v>
      </c>
      <c r="F42" s="9" t="s">
        <v>23</v>
      </c>
      <c r="G42" s="27" t="s">
        <v>14</v>
      </c>
    </row>
    <row r="43" spans="1:7" ht="27" customHeight="1" thickBot="1" x14ac:dyDescent="0.3">
      <c r="A43" s="21" t="s">
        <v>15</v>
      </c>
      <c r="B43" s="22"/>
      <c r="C43" s="23"/>
      <c r="D43" s="24">
        <f>SUM(D42:D42)</f>
        <v>286.45999999999998</v>
      </c>
      <c r="E43" s="23"/>
      <c r="F43" s="25"/>
      <c r="G43" s="26"/>
    </row>
    <row r="44" spans="1:7" x14ac:dyDescent="0.25">
      <c r="A44" s="9" t="s">
        <v>70</v>
      </c>
      <c r="B44" s="14" t="s">
        <v>71</v>
      </c>
      <c r="C44" s="10" t="s">
        <v>22</v>
      </c>
      <c r="D44" s="18">
        <v>8.3000000000000007</v>
      </c>
      <c r="E44" s="10">
        <v>3231</v>
      </c>
      <c r="F44" s="9" t="s">
        <v>37</v>
      </c>
      <c r="G44" s="27" t="s">
        <v>14</v>
      </c>
    </row>
    <row r="45" spans="1:7" ht="27" customHeight="1" thickBot="1" x14ac:dyDescent="0.3">
      <c r="A45" s="21" t="s">
        <v>15</v>
      </c>
      <c r="B45" s="22"/>
      <c r="C45" s="23"/>
      <c r="D45" s="24">
        <f>SUM(D44:D44)</f>
        <v>8.3000000000000007</v>
      </c>
      <c r="E45" s="23"/>
      <c r="F45" s="25"/>
      <c r="G45" s="26"/>
    </row>
    <row r="46" spans="1:7" x14ac:dyDescent="0.25">
      <c r="A46" s="9" t="s">
        <v>72</v>
      </c>
      <c r="B46" s="14" t="s">
        <v>73</v>
      </c>
      <c r="C46" s="10" t="s">
        <v>74</v>
      </c>
      <c r="D46" s="18">
        <v>55.47</v>
      </c>
      <c r="E46" s="10">
        <v>3224</v>
      </c>
      <c r="F46" s="9" t="s">
        <v>75</v>
      </c>
      <c r="G46" s="27" t="s">
        <v>14</v>
      </c>
    </row>
    <row r="47" spans="1:7" ht="27" customHeight="1" thickBot="1" x14ac:dyDescent="0.3">
      <c r="A47" s="21" t="s">
        <v>15</v>
      </c>
      <c r="B47" s="22"/>
      <c r="C47" s="23"/>
      <c r="D47" s="24">
        <f>SUM(D46:D46)</f>
        <v>55.47</v>
      </c>
      <c r="E47" s="23"/>
      <c r="F47" s="25"/>
      <c r="G47" s="26"/>
    </row>
    <row r="48" spans="1:7" x14ac:dyDescent="0.25">
      <c r="A48" s="9" t="s">
        <v>76</v>
      </c>
      <c r="B48" s="14" t="s">
        <v>77</v>
      </c>
      <c r="C48" s="10" t="s">
        <v>26</v>
      </c>
      <c r="D48" s="18">
        <v>1056.94</v>
      </c>
      <c r="E48" s="10">
        <v>3223</v>
      </c>
      <c r="F48" s="9" t="s">
        <v>78</v>
      </c>
      <c r="G48" s="27" t="s">
        <v>14</v>
      </c>
    </row>
    <row r="49" spans="1:7" ht="27" customHeight="1" thickBot="1" x14ac:dyDescent="0.3">
      <c r="A49" s="21" t="s">
        <v>15</v>
      </c>
      <c r="B49" s="22"/>
      <c r="C49" s="23"/>
      <c r="D49" s="24">
        <f>SUM(D48:D48)</f>
        <v>1056.94</v>
      </c>
      <c r="E49" s="23"/>
      <c r="F49" s="25"/>
      <c r="G49" s="26"/>
    </row>
    <row r="50" spans="1:7" x14ac:dyDescent="0.25">
      <c r="A50" s="9" t="s">
        <v>79</v>
      </c>
      <c r="B50" s="14" t="s">
        <v>80</v>
      </c>
      <c r="C50" s="10" t="s">
        <v>81</v>
      </c>
      <c r="D50" s="18">
        <v>4.79</v>
      </c>
      <c r="E50" s="10">
        <v>3222</v>
      </c>
      <c r="F50" s="9" t="s">
        <v>19</v>
      </c>
      <c r="G50" s="27" t="s">
        <v>14</v>
      </c>
    </row>
    <row r="51" spans="1:7" ht="27" customHeight="1" thickBot="1" x14ac:dyDescent="0.3">
      <c r="A51" s="21" t="s">
        <v>15</v>
      </c>
      <c r="B51" s="22"/>
      <c r="C51" s="23"/>
      <c r="D51" s="24">
        <f>SUM(D50:D50)</f>
        <v>4.79</v>
      </c>
      <c r="E51" s="23"/>
      <c r="F51" s="25"/>
      <c r="G51" s="26"/>
    </row>
    <row r="52" spans="1:7" x14ac:dyDescent="0.25">
      <c r="A52" s="9" t="s">
        <v>82</v>
      </c>
      <c r="B52" s="14" t="s">
        <v>83</v>
      </c>
      <c r="C52" s="10" t="s">
        <v>26</v>
      </c>
      <c r="D52" s="18">
        <v>85.87</v>
      </c>
      <c r="E52" s="10">
        <v>3234</v>
      </c>
      <c r="F52" s="9" t="s">
        <v>41</v>
      </c>
      <c r="G52" s="27" t="s">
        <v>14</v>
      </c>
    </row>
    <row r="53" spans="1:7" ht="27" customHeight="1" thickBot="1" x14ac:dyDescent="0.3">
      <c r="A53" s="21" t="s">
        <v>15</v>
      </c>
      <c r="B53" s="22"/>
      <c r="C53" s="23"/>
      <c r="D53" s="24">
        <f>SUM(D52:D52)</f>
        <v>85.87</v>
      </c>
      <c r="E53" s="23"/>
      <c r="F53" s="25"/>
      <c r="G53" s="26"/>
    </row>
    <row r="54" spans="1:7" x14ac:dyDescent="0.25">
      <c r="A54" s="9" t="s">
        <v>84</v>
      </c>
      <c r="B54" s="14" t="s">
        <v>85</v>
      </c>
      <c r="C54" s="10" t="s">
        <v>86</v>
      </c>
      <c r="D54" s="18">
        <v>473.01</v>
      </c>
      <c r="E54" s="10">
        <v>3221</v>
      </c>
      <c r="F54" s="9" t="s">
        <v>87</v>
      </c>
      <c r="G54" s="27" t="s">
        <v>14</v>
      </c>
    </row>
    <row r="55" spans="1:7" x14ac:dyDescent="0.25">
      <c r="A55" s="9"/>
      <c r="B55" s="14"/>
      <c r="C55" s="10"/>
      <c r="D55" s="18">
        <v>75.83</v>
      </c>
      <c r="E55" s="10">
        <v>3235</v>
      </c>
      <c r="F55" s="9" t="s">
        <v>27</v>
      </c>
      <c r="G55" s="28" t="s">
        <v>14</v>
      </c>
    </row>
    <row r="56" spans="1:7" ht="27" customHeight="1" thickBot="1" x14ac:dyDescent="0.3">
      <c r="A56" s="21" t="s">
        <v>15</v>
      </c>
      <c r="B56" s="22"/>
      <c r="C56" s="23"/>
      <c r="D56" s="24">
        <f>SUM(D54:D55)</f>
        <v>548.84</v>
      </c>
      <c r="E56" s="23"/>
      <c r="F56" s="25"/>
      <c r="G56" s="26"/>
    </row>
    <row r="57" spans="1:7" x14ac:dyDescent="0.25">
      <c r="A57" s="9" t="s">
        <v>88</v>
      </c>
      <c r="B57" s="14" t="s">
        <v>89</v>
      </c>
      <c r="C57" s="10" t="s">
        <v>40</v>
      </c>
      <c r="D57" s="18">
        <v>47.78</v>
      </c>
      <c r="E57" s="10">
        <v>3222</v>
      </c>
      <c r="F57" s="9" t="s">
        <v>19</v>
      </c>
      <c r="G57" s="27" t="s">
        <v>14</v>
      </c>
    </row>
    <row r="58" spans="1:7" ht="27" customHeight="1" thickBot="1" x14ac:dyDescent="0.3">
      <c r="A58" s="21" t="s">
        <v>15</v>
      </c>
      <c r="B58" s="22"/>
      <c r="C58" s="23"/>
      <c r="D58" s="24">
        <f>SUM(D57:D57)</f>
        <v>47.78</v>
      </c>
      <c r="E58" s="23"/>
      <c r="F58" s="25"/>
      <c r="G58" s="26"/>
    </row>
    <row r="59" spans="1:7" x14ac:dyDescent="0.25">
      <c r="A59" s="9" t="s">
        <v>90</v>
      </c>
      <c r="B59" s="14" t="s">
        <v>91</v>
      </c>
      <c r="C59" s="10" t="s">
        <v>40</v>
      </c>
      <c r="D59" s="18">
        <v>1074.79</v>
      </c>
      <c r="E59" s="10">
        <v>3222</v>
      </c>
      <c r="F59" s="9" t="s">
        <v>19</v>
      </c>
      <c r="G59" s="27" t="s">
        <v>14</v>
      </c>
    </row>
    <row r="60" spans="1:7" ht="27" customHeight="1" thickBot="1" x14ac:dyDescent="0.3">
      <c r="A60" s="21" t="s">
        <v>15</v>
      </c>
      <c r="B60" s="22"/>
      <c r="C60" s="23"/>
      <c r="D60" s="24">
        <f>SUM(D59:D59)</f>
        <v>1074.79</v>
      </c>
      <c r="E60" s="23"/>
      <c r="F60" s="25"/>
      <c r="G60" s="26"/>
    </row>
    <row r="61" spans="1:7" x14ac:dyDescent="0.25">
      <c r="A61" s="9" t="s">
        <v>92</v>
      </c>
      <c r="B61" s="14" t="s">
        <v>93</v>
      </c>
      <c r="C61" s="10" t="s">
        <v>40</v>
      </c>
      <c r="D61" s="18">
        <v>90</v>
      </c>
      <c r="E61" s="10">
        <v>3222</v>
      </c>
      <c r="F61" s="9" t="s">
        <v>19</v>
      </c>
      <c r="G61" s="27" t="s">
        <v>14</v>
      </c>
    </row>
    <row r="62" spans="1:7" ht="27" customHeight="1" thickBot="1" x14ac:dyDescent="0.3">
      <c r="A62" s="21" t="s">
        <v>15</v>
      </c>
      <c r="B62" s="22"/>
      <c r="C62" s="23"/>
      <c r="D62" s="24">
        <f>SUM(D61:D61)</f>
        <v>90</v>
      </c>
      <c r="E62" s="23"/>
      <c r="F62" s="25"/>
      <c r="G62" s="26"/>
    </row>
    <row r="63" spans="1:7" x14ac:dyDescent="0.25">
      <c r="A63" s="9" t="s">
        <v>94</v>
      </c>
      <c r="B63" s="14" t="s">
        <v>95</v>
      </c>
      <c r="C63" s="10" t="s">
        <v>26</v>
      </c>
      <c r="D63" s="18">
        <v>160</v>
      </c>
      <c r="E63" s="10">
        <v>3236</v>
      </c>
      <c r="F63" s="9" t="s">
        <v>96</v>
      </c>
      <c r="G63" s="27" t="s">
        <v>14</v>
      </c>
    </row>
    <row r="64" spans="1:7" ht="27" customHeight="1" thickBot="1" x14ac:dyDescent="0.3">
      <c r="A64" s="21" t="s">
        <v>15</v>
      </c>
      <c r="B64" s="22"/>
      <c r="C64" s="23"/>
      <c r="D64" s="24">
        <f>SUM(D63:D63)</f>
        <v>160</v>
      </c>
      <c r="E64" s="23"/>
      <c r="F64" s="25"/>
      <c r="G64" s="26"/>
    </row>
    <row r="65" spans="1:7" x14ac:dyDescent="0.25">
      <c r="A65" s="9" t="s">
        <v>97</v>
      </c>
      <c r="B65" s="14" t="s">
        <v>98</v>
      </c>
      <c r="C65" s="10" t="s">
        <v>12</v>
      </c>
      <c r="D65" s="18">
        <v>165.74</v>
      </c>
      <c r="E65" s="10">
        <v>3238</v>
      </c>
      <c r="F65" s="9" t="s">
        <v>23</v>
      </c>
      <c r="G65" s="27" t="s">
        <v>14</v>
      </c>
    </row>
    <row r="66" spans="1:7" ht="27" customHeight="1" thickBot="1" x14ac:dyDescent="0.3">
      <c r="A66" s="21" t="s">
        <v>15</v>
      </c>
      <c r="B66" s="22"/>
      <c r="C66" s="23"/>
      <c r="D66" s="24">
        <f>SUM(D65:D65)</f>
        <v>165.74</v>
      </c>
      <c r="E66" s="23"/>
      <c r="F66" s="25"/>
      <c r="G66" s="26"/>
    </row>
    <row r="67" spans="1:7" x14ac:dyDescent="0.25">
      <c r="A67" s="9" t="s">
        <v>99</v>
      </c>
      <c r="B67" s="14" t="s">
        <v>100</v>
      </c>
      <c r="C67" s="10" t="s">
        <v>101</v>
      </c>
      <c r="D67" s="18">
        <v>375</v>
      </c>
      <c r="E67" s="10">
        <v>3238</v>
      </c>
      <c r="F67" s="9" t="s">
        <v>23</v>
      </c>
      <c r="G67" s="27" t="s">
        <v>14</v>
      </c>
    </row>
    <row r="68" spans="1:7" ht="27" customHeight="1" thickBot="1" x14ac:dyDescent="0.3">
      <c r="A68" s="21" t="s">
        <v>15</v>
      </c>
      <c r="B68" s="22"/>
      <c r="C68" s="23"/>
      <c r="D68" s="24">
        <f>SUM(D67:D67)</f>
        <v>375</v>
      </c>
      <c r="E68" s="23"/>
      <c r="F68" s="25"/>
      <c r="G68" s="26"/>
    </row>
    <row r="69" spans="1:7" x14ac:dyDescent="0.25">
      <c r="A69" s="9" t="s">
        <v>102</v>
      </c>
      <c r="B69" s="14" t="s">
        <v>103</v>
      </c>
      <c r="C69" s="10" t="s">
        <v>26</v>
      </c>
      <c r="D69" s="18">
        <v>20.12</v>
      </c>
      <c r="E69" s="10">
        <v>3222</v>
      </c>
      <c r="F69" s="9" t="s">
        <v>19</v>
      </c>
      <c r="G69" s="27" t="s">
        <v>14</v>
      </c>
    </row>
    <row r="70" spans="1:7" ht="27" customHeight="1" thickBot="1" x14ac:dyDescent="0.3">
      <c r="A70" s="21" t="s">
        <v>15</v>
      </c>
      <c r="B70" s="22"/>
      <c r="C70" s="23"/>
      <c r="D70" s="24">
        <f>SUM(D69:D69)</f>
        <v>20.12</v>
      </c>
      <c r="E70" s="23"/>
      <c r="F70" s="25"/>
      <c r="G70" s="26"/>
    </row>
    <row r="71" spans="1:7" x14ac:dyDescent="0.25">
      <c r="A71" s="9" t="s">
        <v>104</v>
      </c>
      <c r="B71" s="14" t="s">
        <v>105</v>
      </c>
      <c r="C71" s="10" t="s">
        <v>12</v>
      </c>
      <c r="D71" s="18">
        <v>2435.04</v>
      </c>
      <c r="E71" s="10">
        <v>3223</v>
      </c>
      <c r="F71" s="9" t="s">
        <v>78</v>
      </c>
      <c r="G71" s="27" t="s">
        <v>14</v>
      </c>
    </row>
    <row r="72" spans="1:7" ht="27" customHeight="1" thickBot="1" x14ac:dyDescent="0.3">
      <c r="A72" s="21" t="s">
        <v>15</v>
      </c>
      <c r="B72" s="22"/>
      <c r="C72" s="23"/>
      <c r="D72" s="24">
        <f>SUM(D71:D71)</f>
        <v>2435.04</v>
      </c>
      <c r="E72" s="23"/>
      <c r="F72" s="25"/>
      <c r="G72" s="26"/>
    </row>
    <row r="73" spans="1:7" x14ac:dyDescent="0.25">
      <c r="A73" s="9" t="s">
        <v>106</v>
      </c>
      <c r="B73" s="14" t="s">
        <v>107</v>
      </c>
      <c r="C73" s="10" t="s">
        <v>22</v>
      </c>
      <c r="D73" s="18">
        <v>130.31</v>
      </c>
      <c r="E73" s="10">
        <v>3295</v>
      </c>
      <c r="F73" s="9" t="s">
        <v>108</v>
      </c>
      <c r="G73" s="27" t="s">
        <v>14</v>
      </c>
    </row>
    <row r="74" spans="1:7" ht="27" customHeight="1" thickBot="1" x14ac:dyDescent="0.3">
      <c r="A74" s="21" t="s">
        <v>15</v>
      </c>
      <c r="B74" s="22"/>
      <c r="C74" s="23"/>
      <c r="D74" s="24">
        <f>SUM(D73:D73)</f>
        <v>130.31</v>
      </c>
      <c r="E74" s="23"/>
      <c r="F74" s="25"/>
      <c r="G74" s="26"/>
    </row>
    <row r="75" spans="1:7" x14ac:dyDescent="0.25">
      <c r="A75" s="9" t="s">
        <v>109</v>
      </c>
      <c r="B75" s="14" t="s">
        <v>110</v>
      </c>
      <c r="C75" s="10" t="s">
        <v>26</v>
      </c>
      <c r="D75" s="18">
        <v>33.18</v>
      </c>
      <c r="E75" s="10">
        <v>3295</v>
      </c>
      <c r="F75" s="9" t="s">
        <v>108</v>
      </c>
      <c r="G75" s="27" t="s">
        <v>14</v>
      </c>
    </row>
    <row r="76" spans="1:7" ht="27" customHeight="1" thickBot="1" x14ac:dyDescent="0.3">
      <c r="A76" s="21" t="s">
        <v>15</v>
      </c>
      <c r="B76" s="22"/>
      <c r="C76" s="23"/>
      <c r="D76" s="24">
        <f>SUM(D75:D75)</f>
        <v>33.18</v>
      </c>
      <c r="E76" s="23"/>
      <c r="F76" s="25"/>
      <c r="G76" s="26"/>
    </row>
    <row r="77" spans="1:7" x14ac:dyDescent="0.25">
      <c r="A77" s="9" t="s">
        <v>111</v>
      </c>
      <c r="B77" s="14" t="s">
        <v>112</v>
      </c>
      <c r="C77" s="10" t="s">
        <v>40</v>
      </c>
      <c r="D77" s="18">
        <v>201.59</v>
      </c>
      <c r="E77" s="10">
        <v>3221</v>
      </c>
      <c r="F77" s="9" t="s">
        <v>87</v>
      </c>
      <c r="G77" s="27" t="s">
        <v>14</v>
      </c>
    </row>
    <row r="78" spans="1:7" ht="27" customHeight="1" thickBot="1" x14ac:dyDescent="0.3">
      <c r="A78" s="21" t="s">
        <v>15</v>
      </c>
      <c r="B78" s="22"/>
      <c r="C78" s="23"/>
      <c r="D78" s="24">
        <f>SUM(D77:D77)</f>
        <v>201.59</v>
      </c>
      <c r="E78" s="23"/>
      <c r="F78" s="25"/>
      <c r="G78" s="26"/>
    </row>
    <row r="79" spans="1:7" x14ac:dyDescent="0.25">
      <c r="A79" s="9" t="s">
        <v>113</v>
      </c>
      <c r="B79" s="14" t="s">
        <v>26</v>
      </c>
      <c r="C79" s="10" t="s">
        <v>114</v>
      </c>
      <c r="D79" s="18">
        <v>400.08</v>
      </c>
      <c r="E79" s="10">
        <v>3224</v>
      </c>
      <c r="F79" s="9" t="s">
        <v>75</v>
      </c>
      <c r="G79" s="27" t="s">
        <v>14</v>
      </c>
    </row>
    <row r="80" spans="1:7" ht="27" customHeight="1" thickBot="1" x14ac:dyDescent="0.3">
      <c r="A80" s="21" t="s">
        <v>15</v>
      </c>
      <c r="B80" s="22"/>
      <c r="C80" s="23"/>
      <c r="D80" s="24">
        <f>SUM(D79:D79)</f>
        <v>400.08</v>
      </c>
      <c r="E80" s="23"/>
      <c r="F80" s="25"/>
      <c r="G80" s="26"/>
    </row>
    <row r="81" spans="1:7" x14ac:dyDescent="0.25">
      <c r="A81" s="9" t="s">
        <v>115</v>
      </c>
      <c r="B81" s="14" t="s">
        <v>26</v>
      </c>
      <c r="C81" s="10" t="s">
        <v>116</v>
      </c>
      <c r="D81" s="18">
        <v>617</v>
      </c>
      <c r="E81" s="10">
        <v>3211</v>
      </c>
      <c r="F81" s="9" t="s">
        <v>56</v>
      </c>
      <c r="G81" s="27" t="s">
        <v>14</v>
      </c>
    </row>
    <row r="82" spans="1:7" ht="27" customHeight="1" thickBot="1" x14ac:dyDescent="0.3">
      <c r="A82" s="21" t="s">
        <v>15</v>
      </c>
      <c r="B82" s="22"/>
      <c r="C82" s="23"/>
      <c r="D82" s="24">
        <f>SUM(D81:D81)</f>
        <v>617</v>
      </c>
      <c r="E82" s="23"/>
      <c r="F82" s="25"/>
      <c r="G82" s="26"/>
    </row>
    <row r="83" spans="1:7" ht="15.75" thickBot="1" x14ac:dyDescent="0.3">
      <c r="A83" s="9"/>
      <c r="B83" s="14"/>
      <c r="C83" s="10"/>
      <c r="D83" s="18">
        <v>3176.71</v>
      </c>
      <c r="E83" s="10">
        <v>3111</v>
      </c>
      <c r="F83" s="9" t="s">
        <v>117</v>
      </c>
      <c r="G83" s="27" t="s">
        <v>126</v>
      </c>
    </row>
    <row r="84" spans="1:7" ht="15.75" thickBot="1" x14ac:dyDescent="0.3">
      <c r="A84" s="9"/>
      <c r="B84" s="14"/>
      <c r="C84" s="10"/>
      <c r="D84" s="18">
        <v>152476.89000000001</v>
      </c>
      <c r="E84" s="10">
        <v>3111</v>
      </c>
      <c r="F84" s="9" t="s">
        <v>117</v>
      </c>
      <c r="G84" s="27" t="s">
        <v>126</v>
      </c>
    </row>
    <row r="85" spans="1:7" ht="15.75" thickBot="1" x14ac:dyDescent="0.3">
      <c r="A85" s="9"/>
      <c r="B85" s="14"/>
      <c r="C85" s="10"/>
      <c r="D85" s="18">
        <v>2172.29</v>
      </c>
      <c r="E85" s="10">
        <v>3113</v>
      </c>
      <c r="F85" s="9" t="s">
        <v>118</v>
      </c>
      <c r="G85" s="27" t="s">
        <v>126</v>
      </c>
    </row>
    <row r="86" spans="1:7" ht="15.75" thickBot="1" x14ac:dyDescent="0.3">
      <c r="A86" s="9"/>
      <c r="B86" s="14"/>
      <c r="C86" s="10"/>
      <c r="D86" s="18">
        <v>328.13</v>
      </c>
      <c r="E86" s="10">
        <v>3121</v>
      </c>
      <c r="F86" s="9" t="s">
        <v>119</v>
      </c>
      <c r="G86" s="27" t="s">
        <v>126</v>
      </c>
    </row>
    <row r="87" spans="1:7" ht="15.75" thickBot="1" x14ac:dyDescent="0.3">
      <c r="A87" s="9"/>
      <c r="B87" s="14"/>
      <c r="C87" s="10"/>
      <c r="D87" s="18">
        <v>540</v>
      </c>
      <c r="E87" s="10">
        <v>3121</v>
      </c>
      <c r="F87" s="9" t="s">
        <v>119</v>
      </c>
      <c r="G87" s="27" t="s">
        <v>126</v>
      </c>
    </row>
    <row r="88" spans="1:7" ht="15.75" thickBot="1" x14ac:dyDescent="0.3">
      <c r="A88" s="9"/>
      <c r="B88" s="14"/>
      <c r="C88" s="10"/>
      <c r="D88" s="18">
        <v>2389.0100000000002</v>
      </c>
      <c r="E88" s="10">
        <v>3121</v>
      </c>
      <c r="F88" s="9" t="s">
        <v>119</v>
      </c>
      <c r="G88" s="27" t="s">
        <v>126</v>
      </c>
    </row>
    <row r="89" spans="1:7" ht="15.75" thickBot="1" x14ac:dyDescent="0.3">
      <c r="A89" s="9"/>
      <c r="B89" s="14"/>
      <c r="C89" s="10"/>
      <c r="D89" s="18">
        <v>7300</v>
      </c>
      <c r="E89" s="10">
        <v>3121</v>
      </c>
      <c r="F89" s="9" t="s">
        <v>119</v>
      </c>
      <c r="G89" s="27" t="s">
        <v>126</v>
      </c>
    </row>
    <row r="90" spans="1:7" ht="15.75" thickBot="1" x14ac:dyDescent="0.3">
      <c r="A90" s="9"/>
      <c r="B90" s="14"/>
      <c r="C90" s="10"/>
      <c r="D90" s="18">
        <v>25571.23</v>
      </c>
      <c r="E90" s="10">
        <v>3132</v>
      </c>
      <c r="F90" s="9" t="s">
        <v>120</v>
      </c>
      <c r="G90" s="27" t="s">
        <v>126</v>
      </c>
    </row>
    <row r="91" spans="1:7" ht="15.75" thickBot="1" x14ac:dyDescent="0.3">
      <c r="A91" s="9"/>
      <c r="B91" s="14"/>
      <c r="C91" s="10"/>
      <c r="D91" s="18">
        <v>1127.74</v>
      </c>
      <c r="E91" s="10">
        <v>3141</v>
      </c>
      <c r="F91" s="9" t="s">
        <v>121</v>
      </c>
      <c r="G91" s="27" t="s">
        <v>126</v>
      </c>
    </row>
    <row r="92" spans="1:7" ht="15.75" thickBot="1" x14ac:dyDescent="0.3">
      <c r="A92" s="9"/>
      <c r="B92" s="14"/>
      <c r="C92" s="10"/>
      <c r="D92" s="18">
        <v>283.95</v>
      </c>
      <c r="E92" s="10">
        <v>3151</v>
      </c>
      <c r="F92" s="9" t="s">
        <v>121</v>
      </c>
      <c r="G92" s="27" t="s">
        <v>126</v>
      </c>
    </row>
    <row r="93" spans="1:7" ht="15.75" thickBot="1" x14ac:dyDescent="0.3">
      <c r="A93" s="9"/>
      <c r="B93" s="14"/>
      <c r="C93" s="10"/>
      <c r="D93" s="18">
        <v>941.85</v>
      </c>
      <c r="E93" s="10">
        <v>3151</v>
      </c>
      <c r="F93" s="9" t="s">
        <v>121</v>
      </c>
      <c r="G93" s="27" t="s">
        <v>126</v>
      </c>
    </row>
    <row r="94" spans="1:7" ht="15.75" thickBot="1" x14ac:dyDescent="0.3">
      <c r="A94" s="9"/>
      <c r="B94" s="14"/>
      <c r="C94" s="10"/>
      <c r="D94" s="18">
        <v>1011.29</v>
      </c>
      <c r="E94" s="10">
        <v>3162</v>
      </c>
      <c r="F94" s="9" t="s">
        <v>121</v>
      </c>
      <c r="G94" s="27" t="s">
        <v>126</v>
      </c>
    </row>
    <row r="95" spans="1:7" ht="15.75" thickBot="1" x14ac:dyDescent="0.3">
      <c r="A95" s="9"/>
      <c r="B95" s="14"/>
      <c r="C95" s="10"/>
      <c r="D95" s="18">
        <v>52.5</v>
      </c>
      <c r="E95" s="10">
        <v>3171</v>
      </c>
      <c r="F95" s="9" t="s">
        <v>121</v>
      </c>
      <c r="G95" s="27" t="s">
        <v>126</v>
      </c>
    </row>
    <row r="96" spans="1:7" ht="15.75" thickBot="1" x14ac:dyDescent="0.3">
      <c r="A96" s="9"/>
      <c r="B96" s="14"/>
      <c r="C96" s="10"/>
      <c r="D96" s="18">
        <v>54.14</v>
      </c>
      <c r="E96" s="10">
        <v>3171</v>
      </c>
      <c r="F96" s="9" t="s">
        <v>121</v>
      </c>
      <c r="G96" s="27" t="s">
        <v>126</v>
      </c>
    </row>
    <row r="97" spans="1:7" ht="15.75" thickBot="1" x14ac:dyDescent="0.3">
      <c r="A97" s="9"/>
      <c r="B97" s="14"/>
      <c r="C97" s="10"/>
      <c r="D97" s="18">
        <v>65.63</v>
      </c>
      <c r="E97" s="10">
        <v>3171</v>
      </c>
      <c r="F97" s="9" t="s">
        <v>121</v>
      </c>
      <c r="G97" s="27" t="s">
        <v>126</v>
      </c>
    </row>
    <row r="98" spans="1:7" x14ac:dyDescent="0.25">
      <c r="A98" s="9"/>
      <c r="B98" s="14"/>
      <c r="C98" s="10"/>
      <c r="D98" s="18">
        <v>10439.01</v>
      </c>
      <c r="E98" s="10">
        <v>3171</v>
      </c>
      <c r="F98" s="9" t="s">
        <v>121</v>
      </c>
      <c r="G98" s="27" t="s">
        <v>126</v>
      </c>
    </row>
    <row r="99" spans="1:7" x14ac:dyDescent="0.25">
      <c r="A99" s="9"/>
      <c r="B99" s="14"/>
      <c r="C99" s="10"/>
      <c r="D99" s="18">
        <v>1120.0999999999999</v>
      </c>
      <c r="E99" s="10">
        <v>3211</v>
      </c>
      <c r="F99" s="9" t="s">
        <v>56</v>
      </c>
      <c r="G99" s="28" t="s">
        <v>14</v>
      </c>
    </row>
    <row r="100" spans="1:7" x14ac:dyDescent="0.25">
      <c r="A100" s="9"/>
      <c r="B100" s="14"/>
      <c r="C100" s="10"/>
      <c r="D100" s="18">
        <v>5934.35</v>
      </c>
      <c r="E100" s="10">
        <v>3212</v>
      </c>
      <c r="F100" s="9" t="s">
        <v>50</v>
      </c>
      <c r="G100" s="28" t="s">
        <v>127</v>
      </c>
    </row>
    <row r="101" spans="1:7" x14ac:dyDescent="0.25">
      <c r="A101" s="9"/>
      <c r="B101" s="14"/>
      <c r="C101" s="10"/>
      <c r="D101" s="18">
        <v>247.73</v>
      </c>
      <c r="E101" s="10">
        <v>3237</v>
      </c>
      <c r="F101" s="9" t="s">
        <v>122</v>
      </c>
      <c r="G101" s="28" t="s">
        <v>14</v>
      </c>
    </row>
    <row r="102" spans="1:7" x14ac:dyDescent="0.25">
      <c r="A102" s="9"/>
      <c r="B102" s="14"/>
      <c r="C102" s="10"/>
      <c r="D102" s="18">
        <v>330.3</v>
      </c>
      <c r="E102" s="10">
        <v>3237</v>
      </c>
      <c r="F102" s="9" t="s">
        <v>122</v>
      </c>
      <c r="G102" s="28" t="s">
        <v>14</v>
      </c>
    </row>
    <row r="103" spans="1:7" x14ac:dyDescent="0.25">
      <c r="A103" s="9"/>
      <c r="B103" s="14"/>
      <c r="C103" s="10"/>
      <c r="D103" s="18">
        <v>2312.3000000000002</v>
      </c>
      <c r="E103" s="10">
        <v>3237</v>
      </c>
      <c r="F103" s="9" t="s">
        <v>122</v>
      </c>
      <c r="G103" s="28" t="s">
        <v>14</v>
      </c>
    </row>
    <row r="104" spans="1:7" x14ac:dyDescent="0.25">
      <c r="A104" s="9"/>
      <c r="B104" s="14"/>
      <c r="C104" s="10"/>
      <c r="D104" s="18">
        <v>11351.42</v>
      </c>
      <c r="E104" s="10">
        <v>3237</v>
      </c>
      <c r="F104" s="9" t="s">
        <v>122</v>
      </c>
      <c r="G104" s="28" t="s">
        <v>14</v>
      </c>
    </row>
    <row r="105" spans="1:7" x14ac:dyDescent="0.25">
      <c r="A105" s="9"/>
      <c r="B105" s="14"/>
      <c r="C105" s="10"/>
      <c r="D105" s="18">
        <v>18.21</v>
      </c>
      <c r="E105" s="10">
        <v>3291</v>
      </c>
      <c r="F105" s="9" t="s">
        <v>123</v>
      </c>
      <c r="G105" s="28" t="s">
        <v>127</v>
      </c>
    </row>
    <row r="106" spans="1:7" x14ac:dyDescent="0.25">
      <c r="A106" s="9"/>
      <c r="B106" s="14"/>
      <c r="C106" s="10"/>
      <c r="D106" s="18">
        <v>21.41</v>
      </c>
      <c r="E106" s="10">
        <v>3291</v>
      </c>
      <c r="F106" s="9" t="s">
        <v>123</v>
      </c>
      <c r="G106" s="28" t="s">
        <v>127</v>
      </c>
    </row>
    <row r="107" spans="1:7" x14ac:dyDescent="0.25">
      <c r="A107" s="9"/>
      <c r="B107" s="14"/>
      <c r="C107" s="10"/>
      <c r="D107" s="18">
        <v>28.56</v>
      </c>
      <c r="E107" s="10">
        <v>3291</v>
      </c>
      <c r="F107" s="9" t="s">
        <v>123</v>
      </c>
      <c r="G107" s="28" t="s">
        <v>127</v>
      </c>
    </row>
    <row r="108" spans="1:7" x14ac:dyDescent="0.25">
      <c r="A108" s="9"/>
      <c r="B108" s="14"/>
      <c r="C108" s="10"/>
      <c r="D108" s="18">
        <v>340.08</v>
      </c>
      <c r="E108" s="10">
        <v>3291</v>
      </c>
      <c r="F108" s="9" t="s">
        <v>123</v>
      </c>
      <c r="G108" s="28" t="s">
        <v>127</v>
      </c>
    </row>
    <row r="109" spans="1:7" x14ac:dyDescent="0.25">
      <c r="A109" s="9"/>
      <c r="B109" s="14"/>
      <c r="C109" s="10"/>
      <c r="D109" s="18">
        <v>480</v>
      </c>
      <c r="E109" s="10">
        <v>3721</v>
      </c>
      <c r="F109" s="9" t="s">
        <v>124</v>
      </c>
      <c r="G109" s="28" t="s">
        <v>127</v>
      </c>
    </row>
    <row r="110" spans="1:7" ht="21" customHeight="1" thickBot="1" x14ac:dyDescent="0.3">
      <c r="A110" s="21" t="s">
        <v>15</v>
      </c>
      <c r="B110" s="22"/>
      <c r="C110" s="23"/>
      <c r="D110" s="24">
        <f>SUM(D83:D109)</f>
        <v>230114.83000000007</v>
      </c>
      <c r="E110" s="23"/>
      <c r="F110" s="25"/>
      <c r="G110" s="26"/>
    </row>
    <row r="111" spans="1:7" ht="15.75" thickBot="1" x14ac:dyDescent="0.3">
      <c r="A111" s="29" t="s">
        <v>125</v>
      </c>
      <c r="B111" s="30"/>
      <c r="C111" s="31"/>
      <c r="D111" s="32">
        <f>SUM(D8,D10,D12,D14,D16,D18,D20,D23,D25,D27,D29,D31,D33,D35,D37,D39,D41,D43,D45,D47,D49,D51,D53,D56,D58,D60,D62,D64,D66,D68,D70,D72,D74,D76,D78,D80,D82,D110)</f>
        <v>241833.88000000006</v>
      </c>
      <c r="E111" s="31"/>
      <c r="F111" s="33"/>
      <c r="G111" s="34"/>
    </row>
    <row r="112" spans="1:7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Jelena Španiček</cp:lastModifiedBy>
  <dcterms:created xsi:type="dcterms:W3CDTF">2024-03-05T11:42:46Z</dcterms:created>
  <dcterms:modified xsi:type="dcterms:W3CDTF">2025-05-16T07:38:09Z</dcterms:modified>
</cp:coreProperties>
</file>